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6020" windowHeight="119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<sst xmlns="http://schemas.openxmlformats.org/spreadsheetml/2006/main" count="5" uniqueCount="5">
  <si>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運賃</t>
  </si>
  <si>
    <t>回数</t>
  </si>
  <si>
    <t>合計金額</t>
  </si>
  <si>
    <t>累計ポイント</t>
  </si>
  <si>
    <t>付与率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</si>
</sst>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  <numFmt numFmtId="177" formatCode="0.00000_ "/>
    <numFmt numFmtId="178" formatCode="0.0000_ "/>
    <numFmt numFmtId="179" formatCode="0.000_ "/>
    <numFmt numFmtId="180" formatCode="0.00_ "/>
    <numFmt numFmtId="181" formatCode="0.0_ "/>
    <numFmt numFmtId="182" formatCode="0.000%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3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5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182" fontId="0" fillId="0" borderId="1" xfId="0" applyNumberForma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shrinkToFit="1"/>
    </xf>
    <xf numFmtId="0" fontId="0" fillId="0" borderId="2" xfId="0" applyFont="1" applyBorder="1" applyAlignment="1">
      <alignment horizontal="center" vertical="center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"/>
  <sheetViews>
    <sheetView tabSelected="1" workbookViewId="0" topLeftCell="A1">
      <selection activeCell="E12" sqref="E12"/>
    </sheetView>
  </sheetViews>
  <sheetFormatPr defaultColWidth="9.00390625" defaultRowHeight="13.5"/>
  <cols>
    <col min="8" max="8" width="9.00390625" style="5" customWidth="1"/>
  </cols>
  <sheetData>
    <row r="1" spans="1:11" ht="14.25" thickBot="1">
      <c r="A1" s="10" t="s">
        <v>0</v>
      </c>
      <c r="B1" s="10" t="s">
        <v>1</v>
      </c>
      <c r="C1" s="11" t="s">
        <v>2</v>
      </c>
      <c r="D1" s="12" t="s">
        <v>3</v>
      </c>
      <c r="E1" s="10" t="s">
        <v>4</v>
      </c>
      <c r="F1" s="1"/>
      <c r="G1" s="2"/>
      <c r="H1" s="4"/>
      <c r="K1" s="3"/>
    </row>
    <row r="2" spans="1:5" ht="14.25" thickTop="1">
      <c r="A2" s="7">
        <v>410</v>
      </c>
      <c r="B2" s="8">
        <v>26</v>
      </c>
      <c r="C2" s="7">
        <f>A2*B2</f>
        <v>10660</v>
      </c>
      <c r="D2" s="8">
        <f>IF((ROUNDDOWN(C2/2000,0))-ROUNDDOWN((ROUNDDOWN(C2/2000,0))/5,0)*5=0,1,0)*(750*ROUNDDOWN((ROUNDDOWN(C2/2000,0))/5,0))+IF((ROUNDDOWN(C2/2000,0))-ROUNDDOWN((ROUNDDOWN(C2/2000,0))/5,0)*5=1,1,0)*(750*ROUNDDOWN((ROUNDDOWN(C2/2000,0))/5,0)+50)+IF((ROUNDDOWN(C2/2000,0))-ROUNDDOWN((ROUNDDOWN(C2/2000,0))/5,0)*5=2,1,0)*(750*ROUNDDOWN((ROUNDDOWN(C2/2000,0))/5,0)+150)+IF((ROUNDDOWN(C2/2000,0))-ROUNDDOWN((ROUNDDOWN(C2/2000,0))/5,0)*5=3,1,0)*(750*ROUNDDOWN((ROUNDDOWN(C2/2000,0))/5,0)+300)+IF((ROUNDDOWN(C2/2000,0))-ROUNDDOWN((ROUNDDOWN(C2/2000,0))/5,0)*5=4,1,0)*(750*ROUNDDOWN((ROUNDDOWN(C2/2000,0))/5,0)+500)+(B2*(ROUNDDOWN(0.02*A2,0)))</f>
        <v>958</v>
      </c>
      <c r="E2" s="9">
        <f>D2/C2</f>
        <v>0.08986866791744841</v>
      </c>
    </row>
    <row r="3" ht="13.5">
      <c r="H3" s="6"/>
    </row>
  </sheetData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2008-04-22T07:32:10Z</dcterms:created>
  <dcterms:modified xsi:type="dcterms:W3CDTF">2008-04-23T00:13:40Z</dcterms:modified>
  <cp:category/>
  <cp:version/>
  <cp:contentType/>
  <cp:contentStatus/>
</cp:coreProperties>
</file>